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חנה כהן\"/>
    </mc:Choice>
  </mc:AlternateContent>
  <xr:revisionPtr revIDLastSave="0" documentId="13_ncr:1_{2D7F4641-EA22-4243-B5A7-62846659094F}" xr6:coauthVersionLast="47" xr6:coauthVersionMax="47" xr10:uidLastSave="{00000000-0000-0000-0000-000000000000}"/>
  <bookViews>
    <workbookView xWindow="-120" yWindow="-120" windowWidth="29040" windowHeight="15225" xr2:uid="{49A12C0C-49D4-428C-9B71-708A674CBBEF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  <c r="C12" i="1"/>
  <c r="B15" i="1" s="1"/>
  <c r="C7" i="1"/>
  <c r="C6" i="1"/>
  <c r="C3" i="1"/>
  <c r="C8" i="1" l="1"/>
  <c r="B17" i="1" l="1"/>
</calcChain>
</file>

<file path=xl/sharedStrings.xml><?xml version="1.0" encoding="utf-8"?>
<sst xmlns="http://schemas.openxmlformats.org/spreadsheetml/2006/main" count="16" uniqueCount="16">
  <si>
    <t>שכיר</t>
  </si>
  <si>
    <t>לא עונה להגדרה</t>
  </si>
  <si>
    <t>עצמאי</t>
  </si>
  <si>
    <t>לתשלום</t>
  </si>
  <si>
    <t>מקדמות</t>
  </si>
  <si>
    <t>יתרה</t>
  </si>
  <si>
    <t>.</t>
  </si>
  <si>
    <t>האדם עוסק במשלח היד לפחות 20 שעות בשבוע (בממוצע).
ההכנסה החודשית ממשלח היד של האדם שווה או עולה על 50% מהשכר הממוצע במשק, כלומר 5,276 ₪ נכון לשנת 2022.
האדם עוסק במשלח ידו 12 שעות בשבוע וההכנסה שלו גבוהה מ-15% מהשכר הממוצע נכון לשנת 2022, כלומר הכנסה שווה או מעל 1,583 ₪.</t>
  </si>
  <si>
    <t>מי שיש לו כמה עיסוקים: סדר החישובים לתקרות:</t>
  </si>
  <si>
    <t>שכיר אח"כ עצמאי</t>
  </si>
  <si>
    <t>עצמאי אח"כ לא עונה להדגרה 25% פטור בכל מקרה והיתרה לפי התקרות עד 6331 ומעל בהתחשב בעצמאי</t>
  </si>
  <si>
    <t>שכיר ואח"כ לא עונה לפי החישוב הנ"ל</t>
  </si>
  <si>
    <t>שכיר אח"כ עצמאי אח"כ לא עונה לפי החישוב הנ"ל</t>
  </si>
  <si>
    <t>פנסיה אח"כ עצמאי</t>
  </si>
  <si>
    <t>לא עונה להגדרה לא יהיה זכאי לדמי אבטלה , דמי לידה, נפגעי עבודה ופשיטת רגל.</t>
  </si>
  <si>
    <t>הגדרה: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</si>
</sst>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0" fontId="0" fillId="0" borderId="0" xfId="0" applyNumberFormat="1"/>
    <xf numFmtId="9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BEE8-F544-4FC4-9F99-B9C833F8E19D}">
  <dimension ref="A1:P17"/>
  <sheetViews>
    <sheetView rightToLeft="1" tabSelected="1" workbookViewId="0">
      <selection activeCell="B23" sqref="B23"/>
    </sheetView>
  </sheetViews>
  <sheetFormatPr defaultRowHeight="14.25" x14ac:dyDescent="0.2"/>
  <cols>
    <col min="1" max="1" width="12.375" customWidth="1"/>
  </cols>
  <sheetData>
    <row r="1" spans="1:16" x14ac:dyDescent="0.2">
      <c r="A1" s="5" t="s">
        <v>0</v>
      </c>
      <c r="B1" s="5"/>
    </row>
    <row r="2" spans="1:16" x14ac:dyDescent="0.2">
      <c r="B2" s="1">
        <v>3.5000000000000003E-2</v>
      </c>
      <c r="C2">
        <v>6331</v>
      </c>
    </row>
    <row r="3" spans="1:16" ht="15" thickBot="1" x14ac:dyDescent="0.25">
      <c r="A3" t="s">
        <v>6</v>
      </c>
      <c r="B3" s="2">
        <v>0.12</v>
      </c>
      <c r="C3">
        <f>B1-C2</f>
        <v>-6331</v>
      </c>
    </row>
    <row r="4" spans="1:16" ht="15" thickBot="1" x14ac:dyDescent="0.25">
      <c r="A4" s="8">
        <f>A2</f>
        <v>0</v>
      </c>
    </row>
    <row r="5" spans="1:16" ht="40.5" customHeight="1" x14ac:dyDescent="0.2">
      <c r="A5" s="4" t="s">
        <v>1</v>
      </c>
      <c r="B5" s="4"/>
      <c r="C5" s="21" t="s">
        <v>15</v>
      </c>
      <c r="D5" s="18" t="s">
        <v>7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1:16" ht="15" thickBot="1" x14ac:dyDescent="0.25">
      <c r="B6">
        <v>0</v>
      </c>
      <c r="C6">
        <f>10550/4</f>
        <v>2637.5</v>
      </c>
      <c r="D6" s="15" t="s">
        <v>14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1:16" ht="15" thickBot="1" x14ac:dyDescent="0.25">
      <c r="B7" s="1">
        <v>9.6100000000000005E-2</v>
      </c>
      <c r="C7">
        <f>6331-C6</f>
        <v>3693.5</v>
      </c>
    </row>
    <row r="8" spans="1:16" ht="15" thickBot="1" x14ac:dyDescent="0.25">
      <c r="B8" s="2">
        <v>0.12</v>
      </c>
      <c r="C8">
        <f>B5-C7-C6</f>
        <v>-6331</v>
      </c>
      <c r="E8" s="9" t="s">
        <v>8</v>
      </c>
      <c r="F8" s="10"/>
      <c r="G8" s="10"/>
      <c r="H8" s="10"/>
      <c r="I8" s="10"/>
      <c r="J8" s="10"/>
      <c r="K8" s="10"/>
      <c r="L8" s="10"/>
      <c r="M8" s="11"/>
    </row>
    <row r="9" spans="1:16" ht="15" thickBot="1" x14ac:dyDescent="0.25">
      <c r="A9" s="7"/>
      <c r="E9" s="12" t="s">
        <v>9</v>
      </c>
      <c r="F9" s="13"/>
      <c r="G9" s="13"/>
      <c r="H9" s="13"/>
      <c r="I9" s="13"/>
      <c r="J9" s="13"/>
      <c r="K9" s="13"/>
      <c r="L9" s="13"/>
      <c r="M9" s="14"/>
    </row>
    <row r="10" spans="1:16" x14ac:dyDescent="0.2">
      <c r="A10" s="3" t="s">
        <v>2</v>
      </c>
      <c r="B10" s="3"/>
      <c r="E10" s="12" t="s">
        <v>10</v>
      </c>
      <c r="F10" s="13"/>
      <c r="G10" s="13"/>
      <c r="H10" s="13"/>
      <c r="I10" s="13"/>
      <c r="J10" s="13"/>
      <c r="K10" s="13"/>
      <c r="L10" s="13"/>
      <c r="M10" s="14"/>
    </row>
    <row r="11" spans="1:16" x14ac:dyDescent="0.2">
      <c r="B11" s="1">
        <v>5.9700000000000003E-2</v>
      </c>
      <c r="C11">
        <v>6331</v>
      </c>
      <c r="E11" s="12" t="s">
        <v>11</v>
      </c>
      <c r="F11" s="13"/>
      <c r="G11" s="13"/>
      <c r="H11" s="13"/>
      <c r="I11" s="13"/>
      <c r="J11" s="13"/>
      <c r="K11" s="13"/>
      <c r="L11" s="13"/>
      <c r="M11" s="14"/>
    </row>
    <row r="12" spans="1:16" ht="15" thickBot="1" x14ac:dyDescent="0.25">
      <c r="B12" s="1">
        <v>0.17829999999999999</v>
      </c>
      <c r="C12">
        <f>B10-C11</f>
        <v>-6331</v>
      </c>
      <c r="E12" s="12" t="s">
        <v>12</v>
      </c>
      <c r="F12" s="13"/>
      <c r="G12" s="13"/>
      <c r="H12" s="13"/>
      <c r="I12" s="13"/>
      <c r="J12" s="13"/>
      <c r="K12" s="13"/>
      <c r="L12" s="13"/>
      <c r="M12" s="14"/>
    </row>
    <row r="13" spans="1:16" ht="15" thickBot="1" x14ac:dyDescent="0.25">
      <c r="A13" s="6"/>
      <c r="E13" s="15" t="s">
        <v>13</v>
      </c>
      <c r="F13" s="16"/>
      <c r="G13" s="16"/>
      <c r="H13" s="16"/>
      <c r="I13" s="16"/>
      <c r="J13" s="16"/>
      <c r="K13" s="16"/>
      <c r="L13" s="16"/>
      <c r="M13" s="17"/>
    </row>
    <row r="14" spans="1:16" ht="15" thickBot="1" x14ac:dyDescent="0.25"/>
    <row r="15" spans="1:16" x14ac:dyDescent="0.2">
      <c r="A15" s="9" t="s">
        <v>3</v>
      </c>
      <c r="B15" s="11">
        <f>A13</f>
        <v>0</v>
      </c>
    </row>
    <row r="16" spans="1:16" x14ac:dyDescent="0.2">
      <c r="A16" s="12" t="s">
        <v>4</v>
      </c>
      <c r="B16" s="14"/>
    </row>
    <row r="17" spans="1:2" ht="15" thickBot="1" x14ac:dyDescent="0.25">
      <c r="A17" s="15" t="s">
        <v>5</v>
      </c>
      <c r="B17" s="17">
        <f>B15-B16</f>
        <v>0</v>
      </c>
    </row>
  </sheetData>
  <mergeCells count="1">
    <mergeCell ref="D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2022-12-25T11:37:29Z</dcterms:created>
  <dcterms:modified xsi:type="dcterms:W3CDTF">2022-12-29T07:38:48Z</dcterms:modified>
</cp:coreProperties>
</file>